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910afa006b920da/Weiterbildung/Dipl. ICT-Manager/Vorlagen/"/>
    </mc:Choice>
  </mc:AlternateContent>
  <xr:revisionPtr revIDLastSave="1" documentId="8_{8AE6A027-2311-2548-8C35-00F83B98C7FF}" xr6:coauthVersionLast="47" xr6:coauthVersionMax="47" xr10:uidLastSave="{9E94245D-9F4A-CA42-BED5-25BE7AC146F5}"/>
  <bookViews>
    <workbookView xWindow="0" yWindow="740" windowWidth="29120" windowHeight="16700" xr2:uid="{1F3C96CF-CEBF-AC46-86E4-F628E4B95EE4}"/>
  </bookViews>
  <sheets>
    <sheet name="Statische Investitionsrechn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C20" i="1"/>
  <c r="C21" i="1" s="1"/>
  <c r="D35" i="1"/>
  <c r="D13" i="1"/>
  <c r="D33" i="1" s="1"/>
  <c r="C13" i="1"/>
  <c r="C33" i="1" s="1"/>
  <c r="D12" i="1"/>
  <c r="C12" i="1"/>
  <c r="C41" i="1" s="1"/>
  <c r="D21" i="1" l="1"/>
  <c r="D27" i="1" s="1"/>
  <c r="D28" i="1" s="1"/>
  <c r="D32" i="1" s="1"/>
  <c r="D34" i="1" s="1"/>
  <c r="D40" i="1" s="1"/>
  <c r="D36" i="1"/>
  <c r="D41" i="1"/>
  <c r="C27" i="1" l="1"/>
  <c r="C28" i="1" s="1"/>
  <c r="C32" i="1" s="1"/>
  <c r="C34" i="1" s="1"/>
  <c r="C40" i="1" s="1"/>
  <c r="C42" i="1" s="1"/>
  <c r="C45" i="1" s="1"/>
  <c r="C46" i="1" s="1"/>
  <c r="C22" i="1"/>
  <c r="D42" i="1"/>
  <c r="D45" i="1" s="1"/>
  <c r="D46" i="1" s="1"/>
  <c r="C36" i="1" l="1"/>
</calcChain>
</file>

<file path=xl/sharedStrings.xml><?xml version="1.0" encoding="utf-8"?>
<sst xmlns="http://schemas.openxmlformats.org/spreadsheetml/2006/main" count="36" uniqueCount="32">
  <si>
    <t>Anschaffungskosten</t>
  </si>
  <si>
    <t>Liquidationswert</t>
  </si>
  <si>
    <t>Kapitalkosten</t>
  </si>
  <si>
    <t>Kostenvergleich</t>
  </si>
  <si>
    <t>Jährliche Unterhaltskosten</t>
  </si>
  <si>
    <t>Jährliche Löhne</t>
  </si>
  <si>
    <t>Jährlicher Materialverbrauch</t>
  </si>
  <si>
    <t>Jährlicher Energieverbrauch</t>
  </si>
  <si>
    <t>Anteil Grossinvestition</t>
  </si>
  <si>
    <t>Rang</t>
  </si>
  <si>
    <t>Gewinnvergleich</t>
  </si>
  <si>
    <t>- jährliche Gesamtkosten</t>
  </si>
  <si>
    <t>= jährlicher Reingewinn</t>
  </si>
  <si>
    <t>Rentabilitätsvergleich</t>
  </si>
  <si>
    <t>Gewinn</t>
  </si>
  <si>
    <t>Zinsen</t>
  </si>
  <si>
    <t>Gewinn (Erlös - Gesamtkosten)</t>
  </si>
  <si>
    <t>Abschreibung</t>
  </si>
  <si>
    <t>= Jährlicher Rückfluss (Cashflow)</t>
  </si>
  <si>
    <t>Amortisationsrechnung</t>
  </si>
  <si>
    <t>Statische Investitionsrechnung</t>
  </si>
  <si>
    <t>Variante A</t>
  </si>
  <si>
    <t>Variante B</t>
  </si>
  <si>
    <t>Kapazitäten pro Jahr</t>
  </si>
  <si>
    <t>Kalkulationszinssatz</t>
  </si>
  <si>
    <t>Kostendifferenz</t>
  </si>
  <si>
    <t>Nutzungsdauer in Jahren</t>
  </si>
  <si>
    <t>Positionen und Werte</t>
  </si>
  <si>
    <t>Datenlage</t>
  </si>
  <si>
    <t>=Gesamtkosten pro Jahr</t>
  </si>
  <si>
    <t>Jährlicher Reingewinn</t>
  </si>
  <si>
    <t>Erlös aus Verrechnungspreis (Verkauf)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</si>
</sst>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CHF-807]\ * #,##0.00_ ;_ [$CHF-807]\ * \-#,##0.00_ ;_ [$CHF-807]\ * &quot;-&quot;??_ ;_ @_ 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000000"/>
      <name val="Arial"/>
      <family val="2"/>
    </font>
    <font>
      <b/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164" fontId="3" fillId="0" borderId="4" xfId="0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2" fillId="0" borderId="3" xfId="0" applyFont="1" applyBorder="1"/>
    <xf numFmtId="164" fontId="3" fillId="0" borderId="0" xfId="0" applyNumberFormat="1" applyFont="1" applyAlignment="1">
      <alignment horizontal="left" vertical="top"/>
    </xf>
    <xf numFmtId="0" fontId="3" fillId="0" borderId="7" xfId="0" quotePrefix="1" applyFont="1" applyBorder="1" applyAlignment="1">
      <alignment vertical="top"/>
    </xf>
    <xf numFmtId="0" fontId="5" fillId="0" borderId="3" xfId="0" applyFont="1" applyBorder="1" applyAlignment="1">
      <alignment horizontal="left"/>
    </xf>
    <xf numFmtId="164" fontId="5" fillId="0" borderId="0" xfId="0" applyNumberFormat="1" applyFont="1" applyAlignment="1">
      <alignment horizontal="left"/>
    </xf>
    <xf numFmtId="164" fontId="5" fillId="0" borderId="4" xfId="0" applyNumberFormat="1" applyFont="1" applyBorder="1" applyAlignment="1">
      <alignment horizontal="left"/>
    </xf>
    <xf numFmtId="0" fontId="2" fillId="2" borderId="9" xfId="0" quotePrefix="1" applyFont="1" applyFill="1" applyBorder="1"/>
    <xf numFmtId="164" fontId="2" fillId="2" borderId="10" xfId="0" applyNumberFormat="1" applyFont="1" applyFill="1" applyBorder="1"/>
    <xf numFmtId="164" fontId="2" fillId="2" borderId="11" xfId="0" applyNumberFormat="1" applyFont="1" applyFill="1" applyBorder="1"/>
    <xf numFmtId="0" fontId="2" fillId="2" borderId="0" xfId="0" quotePrefix="1" applyFont="1" applyFill="1"/>
    <xf numFmtId="0" fontId="2" fillId="3" borderId="0" xfId="0" applyFont="1" applyFill="1"/>
    <xf numFmtId="0" fontId="2" fillId="2" borderId="0" xfId="0" applyFont="1" applyFill="1"/>
    <xf numFmtId="0" fontId="3" fillId="0" borderId="4" xfId="0" applyFont="1" applyBorder="1"/>
    <xf numFmtId="164" fontId="3" fillId="0" borderId="0" xfId="0" applyNumberFormat="1" applyFont="1"/>
    <xf numFmtId="0" fontId="3" fillId="0" borderId="8" xfId="0" quotePrefix="1" applyFont="1" applyBorder="1"/>
    <xf numFmtId="164" fontId="3" fillId="0" borderId="7" xfId="0" applyNumberFormat="1" applyFont="1" applyBorder="1"/>
    <xf numFmtId="0" fontId="2" fillId="0" borderId="10" xfId="0" quotePrefix="1" applyFont="1" applyBorder="1"/>
    <xf numFmtId="164" fontId="2" fillId="0" borderId="10" xfId="0" applyNumberFormat="1" applyFont="1" applyBorder="1"/>
    <xf numFmtId="0" fontId="3" fillId="0" borderId="4" xfId="0" quotePrefix="1" applyFont="1" applyBorder="1"/>
    <xf numFmtId="0" fontId="2" fillId="0" borderId="8" xfId="0" applyFont="1" applyBorder="1"/>
    <xf numFmtId="164" fontId="2" fillId="0" borderId="7" xfId="1" applyNumberFormat="1" applyFont="1" applyBorder="1"/>
    <xf numFmtId="0" fontId="2" fillId="2" borderId="10" xfId="0" quotePrefix="1" applyFont="1" applyFill="1" applyBorder="1"/>
    <xf numFmtId="164" fontId="2" fillId="2" borderId="10" xfId="1" applyNumberFormat="1" applyFont="1" applyFill="1" applyBorder="1"/>
    <xf numFmtId="0" fontId="2" fillId="0" borderId="0" xfId="0" quotePrefix="1" applyFont="1"/>
    <xf numFmtId="164" fontId="2" fillId="0" borderId="0" xfId="1" applyNumberFormat="1" applyFont="1" applyFill="1" applyBorder="1"/>
    <xf numFmtId="164" fontId="2" fillId="2" borderId="0" xfId="1" applyNumberFormat="1" applyFont="1" applyFill="1" applyBorder="1"/>
    <xf numFmtId="0" fontId="2" fillId="0" borderId="4" xfId="0" applyFont="1" applyBorder="1" applyAlignment="1">
      <alignment horizontal="center" vertical="center"/>
    </xf>
    <xf numFmtId="2" fontId="2" fillId="0" borderId="0" xfId="0" applyNumberFormat="1" applyFont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3" fillId="0" borderId="3" xfId="0" applyFont="1" applyBorder="1" applyAlignment="1">
      <alignment horizontal="left" indent="1"/>
    </xf>
    <xf numFmtId="0" fontId="3" fillId="0" borderId="14" xfId="0" applyFont="1" applyBorder="1" applyAlignment="1">
      <alignment horizontal="left" indent="1"/>
    </xf>
    <xf numFmtId="0" fontId="4" fillId="0" borderId="3" xfId="0" applyFont="1" applyBorder="1" applyAlignment="1">
      <alignment horizontal="left" vertical="center" wrapText="1"/>
    </xf>
    <xf numFmtId="164" fontId="3" fillId="0" borderId="0" xfId="0" applyNumberFormat="1" applyFont="1" applyAlignment="1">
      <alignment horizontal="left" vertical="center"/>
    </xf>
    <xf numFmtId="164" fontId="3" fillId="0" borderId="4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left" vertical="center"/>
    </xf>
    <xf numFmtId="164" fontId="3" fillId="0" borderId="8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64" fontId="2" fillId="0" borderId="0" xfId="1" applyNumberFormat="1" applyFont="1" applyBorder="1" applyAlignment="1">
      <alignment horizontal="left" vertical="center"/>
    </xf>
    <xf numFmtId="10" fontId="2" fillId="2" borderId="10" xfId="1" applyNumberFormat="1" applyFont="1" applyFill="1" applyBorder="1" applyAlignment="1">
      <alignment vertical="center"/>
    </xf>
    <xf numFmtId="0" fontId="2" fillId="2" borderId="5" xfId="0" quotePrefix="1" applyFont="1" applyFill="1" applyBorder="1" applyAlignment="1">
      <alignment horizontal="left" vertical="top"/>
    </xf>
    <xf numFmtId="0" fontId="2" fillId="2" borderId="2" xfId="0" quotePrefix="1" applyFont="1" applyFill="1" applyBorder="1" applyAlignment="1">
      <alignment horizontal="left" vertical="top"/>
    </xf>
    <xf numFmtId="164" fontId="2" fillId="2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125058</xdr:colOff>
      <xdr:row>11</xdr:row>
      <xdr:rowOff>59621</xdr:rowOff>
    </xdr:from>
    <xdr:ext cx="2884444" cy="38632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feld 1">
              <a:extLst>
                <a:ext uri="{FF2B5EF4-FFF2-40B4-BE49-F238E27FC236}">
                  <a16:creationId xmlns:a16="http://schemas.microsoft.com/office/drawing/2014/main" id="{3BEC543D-1EAC-BB46-90EF-BE0679DA3DE0}"/>
                </a:ext>
              </a:extLst>
            </xdr:cNvPr>
            <xdr:cNvSpPr txBox="1"/>
          </xdr:nvSpPr>
          <xdr:spPr>
            <a:xfrm>
              <a:off x="784085" y="2537837"/>
              <a:ext cx="2884444" cy="3863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de-CH" sz="1200" b="0" i="0">
                        <a:latin typeface="Arial" panose="020B0604020202020204" pitchFamily="34" charset="0"/>
                        <a:cs typeface="Arial" panose="020B0604020202020204" pitchFamily="34" charset="0"/>
                      </a:rPr>
                      <m:t>kalk</m:t>
                    </m:r>
                    <m:r>
                      <m:rPr>
                        <m:nor/>
                      </m:rPr>
                      <a:rPr lang="de-CH" sz="1200" b="0" i="0">
                        <a:latin typeface="Arial" panose="020B0604020202020204" pitchFamily="34" charset="0"/>
                        <a:cs typeface="Arial" panose="020B0604020202020204" pitchFamily="34" charset="0"/>
                      </a:rPr>
                      <m:t>. </m:t>
                    </m:r>
                    <m:r>
                      <m:rPr>
                        <m:nor/>
                      </m:rPr>
                      <a:rPr lang="de-CH" sz="1200" b="0" i="0">
                        <a:latin typeface="Arial" panose="020B0604020202020204" pitchFamily="34" charset="0"/>
                        <a:cs typeface="Arial" panose="020B0604020202020204" pitchFamily="34" charset="0"/>
                      </a:rPr>
                      <m:t>Abschreibung</m:t>
                    </m:r>
                    <m:r>
                      <m:rPr>
                        <m:nor/>
                      </m:rPr>
                      <a:rPr lang="de-CH" sz="1200" b="0" i="0">
                        <a:latin typeface="Arial" panose="020B0604020202020204" pitchFamily="34" charset="0"/>
                        <a:cs typeface="Arial" panose="020B0604020202020204" pitchFamily="34" charset="0"/>
                      </a:rPr>
                      <m:t>= </m:t>
                    </m:r>
                    <m:f>
                      <m:fPr>
                        <m:ctrlPr>
                          <a:rPr lang="de-CH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de-CH" sz="1200" b="0" i="0">
                            <a:latin typeface="Arial" panose="020B0604020202020204" pitchFamily="34" charset="0"/>
                            <a:cs typeface="Arial" panose="020B0604020202020204" pitchFamily="34" charset="0"/>
                          </a:rPr>
                          <m:t>Anschaffungskosten</m:t>
                        </m:r>
                      </m:num>
                      <m:den>
                        <m:r>
                          <m:rPr>
                            <m:nor/>
                          </m:rPr>
                          <a:rPr lang="de-CH" sz="1200" b="0" i="0">
                            <a:latin typeface="Arial" panose="020B0604020202020204" pitchFamily="34" charset="0"/>
                            <a:cs typeface="Arial" panose="020B0604020202020204" pitchFamily="34" charset="0"/>
                          </a:rPr>
                          <m:t>Nutzungsdauer</m:t>
                        </m:r>
                      </m:den>
                    </m:f>
                  </m:oMath>
                </m:oMathPara>
              </a14:m>
              <a:endParaRPr lang="de-DE" sz="120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2" name="Textfeld 1">
              <a:extLst>
                <a:ext uri="{FF2B5EF4-FFF2-40B4-BE49-F238E27FC236}">
                  <a16:creationId xmlns:a16="http://schemas.microsoft.com/office/drawing/2014/main" id="{3BEC543D-1EAC-BB46-90EF-BE0679DA3DE0}"/>
                </a:ext>
              </a:extLst>
            </xdr:cNvPr>
            <xdr:cNvSpPr txBox="1"/>
          </xdr:nvSpPr>
          <xdr:spPr>
            <a:xfrm>
              <a:off x="784085" y="2537837"/>
              <a:ext cx="2884444" cy="3863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200" b="0" i="0">
                  <a:latin typeface="Cambria Math" panose="02040503050406030204" pitchFamily="18" charset="0"/>
                  <a:cs typeface="Arial" panose="020B0604020202020204" pitchFamily="34" charset="0"/>
                </a:rPr>
                <a:t>"kalk. Abschreibung= " </a:t>
              </a:r>
              <a:r>
                <a:rPr lang="de-CH" sz="1200" b="0" i="0">
                  <a:latin typeface="Arial" panose="020B0604020202020204" pitchFamily="34" charset="0"/>
                  <a:cs typeface="Arial" panose="020B0604020202020204" pitchFamily="34" charset="0"/>
                </a:rPr>
                <a:t> "Anschaffungskosten</a:t>
              </a:r>
              <a:r>
                <a:rPr lang="de-CH" sz="1200" b="0" i="0">
                  <a:latin typeface="Cambria Math" panose="02040503050406030204" pitchFamily="18" charset="0"/>
                  <a:cs typeface="Arial" panose="020B0604020202020204" pitchFamily="34" charset="0"/>
                </a:rPr>
                <a:t>" /"</a:t>
              </a:r>
              <a:r>
                <a:rPr lang="de-CH" sz="1200" b="0" i="0">
                  <a:latin typeface="Arial" panose="020B0604020202020204" pitchFamily="34" charset="0"/>
                  <a:cs typeface="Arial" panose="020B0604020202020204" pitchFamily="34" charset="0"/>
                </a:rPr>
                <a:t>Nutzungsdauer</a:t>
              </a:r>
              <a:r>
                <a:rPr lang="de-CH" sz="1200" b="0" i="0">
                  <a:latin typeface="Cambria Math" panose="02040503050406030204" pitchFamily="18" charset="0"/>
                  <a:cs typeface="Arial" panose="020B0604020202020204" pitchFamily="34" charset="0"/>
                </a:rPr>
                <a:t>" </a:t>
              </a:r>
              <a:endParaRPr lang="de-DE" sz="120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172021</xdr:colOff>
      <xdr:row>12</xdr:row>
      <xdr:rowOff>24382</xdr:rowOff>
    </xdr:from>
    <xdr:ext cx="3457806" cy="30758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BA2951A1-3ADF-764D-B69F-BEFA03A3547D}"/>
                </a:ext>
              </a:extLst>
            </xdr:cNvPr>
            <xdr:cNvSpPr txBox="1"/>
          </xdr:nvSpPr>
          <xdr:spPr>
            <a:xfrm>
              <a:off x="831048" y="2962544"/>
              <a:ext cx="3457806" cy="3075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m:rPr>
                      <m:nor/>
                    </m:rPr>
                    <a:rPr lang="de-CH" sz="1200" b="0" i="0">
                      <a:latin typeface="Arial" panose="020B0604020202020204" pitchFamily="34" charset="0"/>
                      <a:cs typeface="Arial" panose="020B0604020202020204" pitchFamily="34" charset="0"/>
                    </a:rPr>
                    <m:t>kalk</m:t>
                  </m:r>
                  <m:r>
                    <m:rPr>
                      <m:nor/>
                    </m:rPr>
                    <a:rPr lang="de-CH" sz="1200" b="0" i="0">
                      <a:latin typeface="Arial" panose="020B0604020202020204" pitchFamily="34" charset="0"/>
                      <a:cs typeface="Arial" panose="020B0604020202020204" pitchFamily="34" charset="0"/>
                    </a:rPr>
                    <m:t>. </m:t>
                  </m:r>
                  <m:r>
                    <m:rPr>
                      <m:nor/>
                    </m:rPr>
                    <a:rPr lang="de-CH" sz="1200" b="0" i="0">
                      <a:latin typeface="Arial" panose="020B0604020202020204" pitchFamily="34" charset="0"/>
                      <a:cs typeface="Arial" panose="020B0604020202020204" pitchFamily="34" charset="0"/>
                    </a:rPr>
                    <m:t>Zinsen</m:t>
                  </m:r>
                  <m:r>
                    <m:rPr>
                      <m:nor/>
                    </m:rPr>
                    <a:rPr lang="de-CH" sz="1200" b="0" i="0">
                      <a:latin typeface="Arial" panose="020B0604020202020204" pitchFamily="34" charset="0"/>
                      <a:cs typeface="Arial" panose="020B0604020202020204" pitchFamily="34" charset="0"/>
                    </a:rPr>
                    <m:t>= </m:t>
                  </m:r>
                  <m:f>
                    <m:fPr>
                      <m:ctrlPr>
                        <a:rPr lang="de-CH" sz="12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m:rPr>
                          <m:nor/>
                        </m:rPr>
                        <a:rPr lang="de-CH" sz="1200" b="0" i="0">
                          <a:latin typeface="Arial" panose="020B0604020202020204" pitchFamily="34" charset="0"/>
                          <a:cs typeface="Arial" panose="020B0604020202020204" pitchFamily="34" charset="0"/>
                        </a:rPr>
                        <m:t>Anschaffungskosten</m:t>
                      </m:r>
                    </m:num>
                    <m:den>
                      <m:r>
                        <m:rPr>
                          <m:nor/>
                        </m:rPr>
                        <a:rPr lang="de-CH" sz="1200" b="0" i="0">
                          <a:latin typeface="Arial" panose="020B0604020202020204" pitchFamily="34" charset="0"/>
                          <a:cs typeface="Arial" panose="020B0604020202020204" pitchFamily="34" charset="0"/>
                        </a:rPr>
                        <m:t>2</m:t>
                      </m:r>
                    </m:den>
                  </m:f>
                  <m:r>
                    <a:rPr lang="de-CH" sz="12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∙</m:t>
                  </m:r>
                </m:oMath>
              </a14:m>
              <a:r>
                <a:rPr lang="de-DE" sz="1200" i="0">
                  <a:latin typeface="Arial" panose="020B0604020202020204" pitchFamily="34" charset="0"/>
                  <a:cs typeface="Arial" panose="020B0604020202020204" pitchFamily="34" charset="0"/>
                </a:rPr>
                <a:t> kalk. Zinssatz </a:t>
              </a:r>
            </a:p>
          </xdr:txBody>
        </xdr:sp>
      </mc:Choice>
      <mc:Fallback xmlns="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BA2951A1-3ADF-764D-B69F-BEFA03A3547D}"/>
                </a:ext>
              </a:extLst>
            </xdr:cNvPr>
            <xdr:cNvSpPr txBox="1"/>
          </xdr:nvSpPr>
          <xdr:spPr>
            <a:xfrm>
              <a:off x="831048" y="2962544"/>
              <a:ext cx="3457806" cy="3075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de-CH" sz="1200" b="0" i="0">
                  <a:latin typeface="Cambria Math" panose="02040503050406030204" pitchFamily="18" charset="0"/>
                  <a:cs typeface="Arial" panose="020B0604020202020204" pitchFamily="34" charset="0"/>
                </a:rPr>
                <a:t>"kalk. Zinsen= " </a:t>
              </a:r>
              <a:r>
                <a:rPr lang="de-CH" sz="1200" b="0" i="0">
                  <a:latin typeface="Arial" panose="020B0604020202020204" pitchFamily="34" charset="0"/>
                  <a:cs typeface="Arial" panose="020B0604020202020204" pitchFamily="34" charset="0"/>
                </a:rPr>
                <a:t> "Anschaffungskosten</a:t>
              </a:r>
              <a:r>
                <a:rPr lang="de-CH" sz="1200" b="0" i="0">
                  <a:latin typeface="Cambria Math" panose="02040503050406030204" pitchFamily="18" charset="0"/>
                  <a:cs typeface="Arial" panose="020B0604020202020204" pitchFamily="34" charset="0"/>
                </a:rPr>
                <a:t>" /"</a:t>
              </a:r>
              <a:r>
                <a:rPr lang="de-CH" sz="1200" b="0" i="0">
                  <a:latin typeface="Arial" panose="020B0604020202020204" pitchFamily="34" charset="0"/>
                  <a:cs typeface="Arial" panose="020B0604020202020204" pitchFamily="34" charset="0"/>
                </a:rPr>
                <a:t>2</a:t>
              </a:r>
              <a:r>
                <a:rPr lang="de-CH" sz="1200" b="0" i="0">
                  <a:latin typeface="Cambria Math" panose="02040503050406030204" pitchFamily="18" charset="0"/>
                  <a:cs typeface="Arial" panose="020B0604020202020204" pitchFamily="34" charset="0"/>
                </a:rPr>
                <a:t>" </a:t>
              </a:r>
              <a:r>
                <a:rPr lang="de-CH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de-DE" sz="1200" i="0">
                  <a:latin typeface="Arial" panose="020B0604020202020204" pitchFamily="34" charset="0"/>
                  <a:cs typeface="Arial" panose="020B0604020202020204" pitchFamily="34" charset="0"/>
                </a:rPr>
                <a:t> kalk. Zinssatz </a:t>
              </a:r>
            </a:p>
          </xdr:txBody>
        </xdr:sp>
      </mc:Fallback>
    </mc:AlternateContent>
    <xdr:clientData/>
  </xdr:oneCellAnchor>
  <xdr:oneCellAnchor>
    <xdr:from>
      <xdr:col>1</xdr:col>
      <xdr:colOff>114300</xdr:colOff>
      <xdr:row>44</xdr:row>
      <xdr:rowOff>38100</xdr:rowOff>
    </xdr:from>
    <xdr:ext cx="2755818" cy="3558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EBD4AE28-8EB3-704A-971A-92D1E3CCF1D6}"/>
                </a:ext>
              </a:extLst>
            </xdr:cNvPr>
            <xdr:cNvSpPr txBox="1"/>
          </xdr:nvSpPr>
          <xdr:spPr>
            <a:xfrm>
              <a:off x="774700" y="9575800"/>
              <a:ext cx="2755818" cy="3558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de-CH" sz="1200" b="0" i="0">
                        <a:latin typeface="Arial" panose="020B0604020202020204" pitchFamily="34" charset="0"/>
                        <a:cs typeface="Arial" panose="020B0604020202020204" pitchFamily="34" charset="0"/>
                      </a:rPr>
                      <m:t>Pay</m:t>
                    </m:r>
                    <m:r>
                      <m:rPr>
                        <m:nor/>
                      </m:rPr>
                      <a:rPr lang="de-CH" sz="1200" b="0" i="0">
                        <a:latin typeface="Arial" panose="020B0604020202020204" pitchFamily="34" charset="0"/>
                        <a:cs typeface="Arial" panose="020B0604020202020204" pitchFamily="34" charset="0"/>
                      </a:rPr>
                      <m:t>−</m:t>
                    </m:r>
                    <m:r>
                      <m:rPr>
                        <m:nor/>
                      </m:rPr>
                      <a:rPr lang="de-CH" sz="1200" b="0" i="0">
                        <a:latin typeface="Arial" panose="020B0604020202020204" pitchFamily="34" charset="0"/>
                        <a:cs typeface="Arial" panose="020B0604020202020204" pitchFamily="34" charset="0"/>
                      </a:rPr>
                      <m:t>Back</m:t>
                    </m:r>
                    <m:r>
                      <m:rPr>
                        <m:nor/>
                      </m:rPr>
                      <a:rPr lang="de-CH" sz="1200" b="0" i="0">
                        <a:latin typeface="Arial" panose="020B0604020202020204" pitchFamily="34" charset="0"/>
                        <a:cs typeface="Arial" panose="020B0604020202020204" pitchFamily="34" charset="0"/>
                      </a:rPr>
                      <m:t>−</m:t>
                    </m:r>
                    <m:r>
                      <m:rPr>
                        <m:nor/>
                      </m:rPr>
                      <a:rPr lang="de-CH" sz="1200" b="0" i="0">
                        <a:latin typeface="Arial" panose="020B0604020202020204" pitchFamily="34" charset="0"/>
                        <a:cs typeface="Arial" panose="020B0604020202020204" pitchFamily="34" charset="0"/>
                      </a:rPr>
                      <m:t>Dauer</m:t>
                    </m:r>
                    <m:r>
                      <m:rPr>
                        <m:nor/>
                      </m:rPr>
                      <a:rPr lang="de-CH" sz="1200" b="0" i="0">
                        <a:latin typeface="Arial" panose="020B0604020202020204" pitchFamily="34" charset="0"/>
                        <a:cs typeface="Arial" panose="020B0604020202020204" pitchFamily="34" charset="0"/>
                      </a:rPr>
                      <m:t> = </m:t>
                    </m:r>
                    <m:f>
                      <m:fPr>
                        <m:ctrlPr>
                          <a:rPr lang="de-CH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de-CH" sz="1200" b="0" i="0">
                            <a:latin typeface="Arial" panose="020B0604020202020204" pitchFamily="34" charset="0"/>
                            <a:cs typeface="Arial" panose="020B0604020202020204" pitchFamily="34" charset="0"/>
                          </a:rPr>
                          <m:t>Anschaffungskosten</m:t>
                        </m:r>
                      </m:num>
                      <m:den>
                        <m:r>
                          <m:rPr>
                            <m:nor/>
                          </m:rPr>
                          <a:rPr lang="de-CH" sz="1200" b="0" i="0">
                            <a:latin typeface="Arial" panose="020B0604020202020204" pitchFamily="34" charset="0"/>
                            <a:cs typeface="Arial" panose="020B0604020202020204" pitchFamily="34" charset="0"/>
                          </a:rPr>
                          <m:t>Cashflow</m:t>
                        </m:r>
                      </m:den>
                    </m:f>
                  </m:oMath>
                </m:oMathPara>
              </a14:m>
              <a:endParaRPr lang="de-DE" sz="120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EBD4AE28-8EB3-704A-971A-92D1E3CCF1D6}"/>
                </a:ext>
              </a:extLst>
            </xdr:cNvPr>
            <xdr:cNvSpPr txBox="1"/>
          </xdr:nvSpPr>
          <xdr:spPr>
            <a:xfrm>
              <a:off x="774700" y="9575800"/>
              <a:ext cx="2755818" cy="3558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de-CH" sz="1200" b="0" i="0">
                  <a:latin typeface="Cambria Math" panose="02040503050406030204" pitchFamily="18" charset="0"/>
                  <a:cs typeface="Arial" panose="020B0604020202020204" pitchFamily="34" charset="0"/>
                </a:rPr>
                <a:t>"Pay-Back-Dauer = " </a:t>
              </a:r>
              <a:r>
                <a:rPr lang="de-CH" sz="1200" b="0" i="0">
                  <a:latin typeface="Arial" panose="020B0604020202020204" pitchFamily="34" charset="0"/>
                  <a:cs typeface="Arial" panose="020B0604020202020204" pitchFamily="34" charset="0"/>
                </a:rPr>
                <a:t> "Anschaffungskosten</a:t>
              </a:r>
              <a:r>
                <a:rPr lang="de-CH" sz="1200" b="0" i="0">
                  <a:latin typeface="Cambria Math" panose="02040503050406030204" pitchFamily="18" charset="0"/>
                  <a:cs typeface="Arial" panose="020B0604020202020204" pitchFamily="34" charset="0"/>
                </a:rPr>
                <a:t>" /"</a:t>
              </a:r>
              <a:r>
                <a:rPr lang="de-CH" sz="1200" b="0" i="0">
                  <a:latin typeface="Arial" panose="020B0604020202020204" pitchFamily="34" charset="0"/>
                  <a:cs typeface="Arial" panose="020B0604020202020204" pitchFamily="34" charset="0"/>
                </a:rPr>
                <a:t>Cashflow</a:t>
              </a:r>
              <a:r>
                <a:rPr lang="de-CH" sz="1200" b="0" i="0">
                  <a:latin typeface="Cambria Math" panose="02040503050406030204" pitchFamily="18" charset="0"/>
                  <a:cs typeface="Arial" panose="020B0604020202020204" pitchFamily="34" charset="0"/>
                </a:rPr>
                <a:t>" </a:t>
              </a:r>
              <a:endParaRPr lang="de-DE" sz="120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114300</xdr:colOff>
      <xdr:row>45</xdr:row>
      <xdr:rowOff>38100</xdr:rowOff>
    </xdr:from>
    <xdr:ext cx="2279278" cy="38446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feld 4">
              <a:extLst>
                <a:ext uri="{FF2B5EF4-FFF2-40B4-BE49-F238E27FC236}">
                  <a16:creationId xmlns:a16="http://schemas.microsoft.com/office/drawing/2014/main" id="{818433FF-C865-C34D-856D-6FEFF9D6D53A}"/>
                </a:ext>
              </a:extLst>
            </xdr:cNvPr>
            <xdr:cNvSpPr txBox="1"/>
          </xdr:nvSpPr>
          <xdr:spPr>
            <a:xfrm>
              <a:off x="774700" y="10007600"/>
              <a:ext cx="2279278" cy="3844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de-CH" sz="1200" b="0" i="0">
                        <a:latin typeface="Arial" panose="020B0604020202020204" pitchFamily="34" charset="0"/>
                        <a:cs typeface="Arial" panose="020B0604020202020204" pitchFamily="34" charset="0"/>
                      </a:rPr>
                      <m:t>R</m:t>
                    </m:r>
                    <m:r>
                      <m:rPr>
                        <m:nor/>
                      </m:rPr>
                      <a:rPr lang="de-CH" sz="1200" b="0" i="0">
                        <a:latin typeface="Arial" panose="020B0604020202020204" pitchFamily="34" charset="0"/>
                        <a:cs typeface="Arial" panose="020B0604020202020204" pitchFamily="34" charset="0"/>
                      </a:rPr>
                      <m:t>ü</m:t>
                    </m:r>
                    <m:r>
                      <m:rPr>
                        <m:nor/>
                      </m:rPr>
                      <a:rPr lang="de-CH" sz="1200" b="0" i="0">
                        <a:latin typeface="Arial" panose="020B0604020202020204" pitchFamily="34" charset="0"/>
                        <a:cs typeface="Arial" panose="020B0604020202020204" pitchFamily="34" charset="0"/>
                      </a:rPr>
                      <m:t>ckflusszahl</m:t>
                    </m:r>
                    <m:r>
                      <m:rPr>
                        <m:nor/>
                      </m:rPr>
                      <a:rPr lang="de-CH" sz="1200" b="0" i="0">
                        <a:latin typeface="Arial" panose="020B0604020202020204" pitchFamily="34" charset="0"/>
                        <a:cs typeface="Arial" panose="020B0604020202020204" pitchFamily="34" charset="0"/>
                      </a:rPr>
                      <m:t>= </m:t>
                    </m:r>
                    <m:f>
                      <m:fPr>
                        <m:ctrlPr>
                          <a:rPr lang="de-CH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de-CH" sz="1200" b="0" i="0">
                            <a:latin typeface="Arial" panose="020B0604020202020204" pitchFamily="34" charset="0"/>
                            <a:cs typeface="Arial" panose="020B0604020202020204" pitchFamily="34" charset="0"/>
                          </a:rPr>
                          <m:t>Nutzungszeit</m:t>
                        </m:r>
                      </m:num>
                      <m:den>
                        <m:r>
                          <m:rPr>
                            <m:nor/>
                          </m:rPr>
                          <a:rPr lang="de-CH" sz="1200" b="0" i="0">
                            <a:latin typeface="Arial" panose="020B0604020202020204" pitchFamily="34" charset="0"/>
                            <a:cs typeface="Arial" panose="020B0604020202020204" pitchFamily="34" charset="0"/>
                          </a:rPr>
                          <m:t>Pay</m:t>
                        </m:r>
                        <m:r>
                          <m:rPr>
                            <m:nor/>
                          </m:rPr>
                          <a:rPr lang="de-CH" sz="1200" b="0" i="0">
                            <a:latin typeface="Arial" panose="020B0604020202020204" pitchFamily="34" charset="0"/>
                            <a:cs typeface="Arial" panose="020B0604020202020204" pitchFamily="34" charset="0"/>
                          </a:rPr>
                          <m:t>−</m:t>
                        </m:r>
                        <m:r>
                          <m:rPr>
                            <m:nor/>
                          </m:rPr>
                          <a:rPr lang="de-CH" sz="1200" b="0" i="0">
                            <a:latin typeface="Arial" panose="020B0604020202020204" pitchFamily="34" charset="0"/>
                            <a:cs typeface="Arial" panose="020B0604020202020204" pitchFamily="34" charset="0"/>
                          </a:rPr>
                          <m:t>Back</m:t>
                        </m:r>
                        <m:r>
                          <m:rPr>
                            <m:nor/>
                          </m:rPr>
                          <a:rPr lang="de-CH" sz="1200" b="0" i="0">
                            <a:latin typeface="Arial" panose="020B0604020202020204" pitchFamily="34" charset="0"/>
                            <a:cs typeface="Arial" panose="020B0604020202020204" pitchFamily="34" charset="0"/>
                          </a:rPr>
                          <m:t>−</m:t>
                        </m:r>
                        <m:r>
                          <m:rPr>
                            <m:nor/>
                          </m:rPr>
                          <a:rPr lang="de-CH" sz="1200" b="0" i="0">
                            <a:latin typeface="Arial" panose="020B0604020202020204" pitchFamily="34" charset="0"/>
                            <a:cs typeface="Arial" panose="020B0604020202020204" pitchFamily="34" charset="0"/>
                          </a:rPr>
                          <m:t>Dauer</m:t>
                        </m:r>
                      </m:den>
                    </m:f>
                  </m:oMath>
                </m:oMathPara>
              </a14:m>
              <a:endParaRPr lang="de-DE" sz="120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5" name="Textfeld 4">
              <a:extLst>
                <a:ext uri="{FF2B5EF4-FFF2-40B4-BE49-F238E27FC236}">
                  <a16:creationId xmlns:a16="http://schemas.microsoft.com/office/drawing/2014/main" id="{818433FF-C865-C34D-856D-6FEFF9D6D53A}"/>
                </a:ext>
              </a:extLst>
            </xdr:cNvPr>
            <xdr:cNvSpPr txBox="1"/>
          </xdr:nvSpPr>
          <xdr:spPr>
            <a:xfrm>
              <a:off x="774700" y="10007600"/>
              <a:ext cx="2279278" cy="3844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de-CH" sz="1200" b="0" i="0">
                  <a:latin typeface="Cambria Math" panose="02040503050406030204" pitchFamily="18" charset="0"/>
                  <a:cs typeface="Arial" panose="020B0604020202020204" pitchFamily="34" charset="0"/>
                </a:rPr>
                <a:t>"Rückflusszahl= " </a:t>
              </a:r>
              <a:r>
                <a:rPr lang="de-CH" sz="1200" b="0" i="0">
                  <a:latin typeface="Arial" panose="020B0604020202020204" pitchFamily="34" charset="0"/>
                  <a:cs typeface="Arial" panose="020B0604020202020204" pitchFamily="34" charset="0"/>
                </a:rPr>
                <a:t> "Nutzungszeit</a:t>
              </a:r>
              <a:r>
                <a:rPr lang="de-CH" sz="1200" b="0" i="0">
                  <a:latin typeface="Cambria Math" panose="02040503050406030204" pitchFamily="18" charset="0"/>
                  <a:cs typeface="Arial" panose="020B0604020202020204" pitchFamily="34" charset="0"/>
                </a:rPr>
                <a:t>" /"</a:t>
              </a:r>
              <a:r>
                <a:rPr lang="de-CH" sz="1200" b="0" i="0">
                  <a:latin typeface="Arial" panose="020B0604020202020204" pitchFamily="34" charset="0"/>
                  <a:cs typeface="Arial" panose="020B0604020202020204" pitchFamily="34" charset="0"/>
                </a:rPr>
                <a:t>Pay-Back-Dauer</a:t>
              </a:r>
              <a:r>
                <a:rPr lang="de-CH" sz="1200" b="0" i="0">
                  <a:latin typeface="Cambria Math" panose="02040503050406030204" pitchFamily="18" charset="0"/>
                  <a:cs typeface="Arial" panose="020B0604020202020204" pitchFamily="34" charset="0"/>
                </a:rPr>
                <a:t>" </a:t>
              </a:r>
              <a:endParaRPr lang="de-DE" sz="120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9727</xdr:colOff>
      <xdr:row>34</xdr:row>
      <xdr:rowOff>26669</xdr:rowOff>
    </xdr:from>
    <xdr:ext cx="3632276" cy="35394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54A2E26C-A0F4-CE43-B754-A815B5569BA5}"/>
                </a:ext>
              </a:extLst>
            </xdr:cNvPr>
            <xdr:cNvSpPr txBox="1"/>
          </xdr:nvSpPr>
          <xdr:spPr>
            <a:xfrm>
              <a:off x="668754" y="7742777"/>
              <a:ext cx="3632276" cy="35394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de-CH" sz="1200" b="1" i="0">
                        <a:latin typeface="Arial" panose="020B0604020202020204" pitchFamily="34" charset="0"/>
                        <a:ea typeface="Cambria Math" panose="02040503050406030204" pitchFamily="18" charset="0"/>
                        <a:cs typeface="Arial" panose="020B0604020202020204" pitchFamily="34" charset="0"/>
                      </a:rPr>
                      <m:t>∅ </m:t>
                    </m:r>
                    <m:r>
                      <m:rPr>
                        <m:nor/>
                      </m:rPr>
                      <a:rPr lang="de-CH" sz="1200" b="1" i="0">
                        <a:latin typeface="Arial" panose="020B0604020202020204" pitchFamily="34" charset="0"/>
                        <a:ea typeface="Cambria Math" panose="02040503050406030204" pitchFamily="18" charset="0"/>
                        <a:cs typeface="Arial" panose="020B0604020202020204" pitchFamily="34" charset="0"/>
                      </a:rPr>
                      <m:t>Kapitaleinsatz</m:t>
                    </m:r>
                    <m:r>
                      <m:rPr>
                        <m:nor/>
                      </m:rPr>
                      <a:rPr lang="de-CH" sz="1200" b="1" i="0">
                        <a:latin typeface="Arial" panose="020B0604020202020204" pitchFamily="34" charset="0"/>
                        <a:cs typeface="Arial" panose="020B060402020202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de-CH" sz="1200" b="0" i="0">
                        <a:latin typeface="Arial" panose="020B0604020202020204" pitchFamily="34" charset="0"/>
                        <a:cs typeface="Arial" panose="020B0604020202020204" pitchFamily="34" charset="0"/>
                      </a:rPr>
                      <m:t>= </m:t>
                    </m:r>
                    <m:f>
                      <m:fPr>
                        <m:ctrlPr>
                          <a:rPr lang="de-CH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de-CH" sz="1200" b="0" i="0">
                            <a:latin typeface="Arial" panose="020B0604020202020204" pitchFamily="34" charset="0"/>
                            <a:cs typeface="Arial" panose="020B0604020202020204" pitchFamily="34" charset="0"/>
                          </a:rPr>
                          <m:t>Anschaffungskosten</m:t>
                        </m:r>
                        <m:r>
                          <m:rPr>
                            <m:nor/>
                          </m:rPr>
                          <a:rPr lang="de-CH" sz="1200" b="0" i="0">
                            <a:latin typeface="Arial" panose="020B0604020202020204" pitchFamily="34" charset="0"/>
                            <a:cs typeface="Arial" panose="020B0604020202020204" pitchFamily="34" charset="0"/>
                          </a:rPr>
                          <m:t> + </m:t>
                        </m:r>
                        <m:r>
                          <m:rPr>
                            <m:nor/>
                          </m:rPr>
                          <a:rPr lang="de-CH" sz="1200" b="0" i="0">
                            <a:latin typeface="Arial" panose="020B0604020202020204" pitchFamily="34" charset="0"/>
                            <a:cs typeface="Arial" panose="020B0604020202020204" pitchFamily="34" charset="0"/>
                          </a:rPr>
                          <m:t>Liq</m:t>
                        </m:r>
                        <m:r>
                          <m:rPr>
                            <m:nor/>
                          </m:rPr>
                          <a:rPr lang="de-CH" sz="1200" b="0" i="0">
                            <a:latin typeface="Arial" panose="020B0604020202020204" pitchFamily="34" charset="0"/>
                            <a:cs typeface="Arial" panose="020B0604020202020204" pitchFamily="34" charset="0"/>
                          </a:rPr>
                          <m:t>. </m:t>
                        </m:r>
                        <m:r>
                          <m:rPr>
                            <m:nor/>
                          </m:rPr>
                          <a:rPr lang="de-CH" sz="1200" b="0" i="0">
                            <a:latin typeface="Arial" panose="020B0604020202020204" pitchFamily="34" charset="0"/>
                            <a:cs typeface="Arial" panose="020B0604020202020204" pitchFamily="34" charset="0"/>
                          </a:rPr>
                          <m:t>Wert</m:t>
                        </m:r>
                        <m:r>
                          <m:rPr>
                            <m:nor/>
                          </m:rPr>
                          <a:rPr lang="de-CH" sz="1200" b="0" i="0">
                            <a:latin typeface="Arial" panose="020B0604020202020204" pitchFamily="34" charset="0"/>
                            <a:cs typeface="Arial" panose="020B0604020202020204" pitchFamily="34" charset="0"/>
                          </a:rPr>
                          <m:t>.</m:t>
                        </m:r>
                      </m:num>
                      <m:den>
                        <m:r>
                          <m:rPr>
                            <m:nor/>
                          </m:rPr>
                          <a:rPr lang="de-CH" sz="1200" b="0" i="0">
                            <a:latin typeface="Arial" panose="020B0604020202020204" pitchFamily="34" charset="0"/>
                            <a:cs typeface="Arial" panose="020B0604020202020204" pitchFamily="34" charset="0"/>
                          </a:rPr>
                          <m:t>2</m:t>
                        </m:r>
                      </m:den>
                    </m:f>
                  </m:oMath>
                </m:oMathPara>
              </a14:m>
              <a:endParaRPr lang="de-DE" sz="120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54A2E26C-A0F4-CE43-B754-A815B5569BA5}"/>
                </a:ext>
              </a:extLst>
            </xdr:cNvPr>
            <xdr:cNvSpPr txBox="1"/>
          </xdr:nvSpPr>
          <xdr:spPr>
            <a:xfrm>
              <a:off x="668754" y="7742777"/>
              <a:ext cx="3632276" cy="35394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200" b="1" i="0">
                  <a:latin typeface="Cambria Math" panose="02040503050406030204" pitchFamily="18" charset="0"/>
                  <a:ea typeface="Cambria Math" panose="02040503050406030204" pitchFamily="18" charset="0"/>
                  <a:cs typeface="Arial" panose="020B0604020202020204" pitchFamily="34" charset="0"/>
                </a:rPr>
                <a:t>"∅ Kapitaleinsatz</a:t>
              </a:r>
              <a:r>
                <a:rPr lang="de-CH" sz="1200" b="1" i="0">
                  <a:latin typeface="Cambria Math" panose="02040503050406030204" pitchFamily="18" charset="0"/>
                  <a:cs typeface="Arial" panose="020B0604020202020204" pitchFamily="34" charset="0"/>
                </a:rPr>
                <a:t> </a:t>
              </a:r>
              <a:r>
                <a:rPr lang="de-CH" sz="1200" b="0" i="0">
                  <a:latin typeface="Cambria Math" panose="02040503050406030204" pitchFamily="18" charset="0"/>
                  <a:cs typeface="Arial" panose="020B0604020202020204" pitchFamily="34" charset="0"/>
                </a:rPr>
                <a:t>= " </a:t>
              </a:r>
              <a:r>
                <a:rPr lang="de-CH" sz="1200" b="0" i="0">
                  <a:latin typeface="Arial" panose="020B0604020202020204" pitchFamily="34" charset="0"/>
                  <a:cs typeface="Arial" panose="020B0604020202020204" pitchFamily="34" charset="0"/>
                </a:rPr>
                <a:t> "Anschaffungskosten + Liq. Wert.</a:t>
              </a:r>
              <a:r>
                <a:rPr lang="de-CH" sz="1200" b="0" i="0">
                  <a:latin typeface="Cambria Math" panose="02040503050406030204" pitchFamily="18" charset="0"/>
                  <a:cs typeface="Arial" panose="020B0604020202020204" pitchFamily="34" charset="0"/>
                </a:rPr>
                <a:t>" /"</a:t>
              </a:r>
              <a:r>
                <a:rPr lang="de-CH" sz="1200" b="0" i="0">
                  <a:latin typeface="Arial" panose="020B0604020202020204" pitchFamily="34" charset="0"/>
                  <a:cs typeface="Arial" panose="020B0604020202020204" pitchFamily="34" charset="0"/>
                </a:rPr>
                <a:t>2</a:t>
              </a:r>
              <a:r>
                <a:rPr lang="de-CH" sz="1200" b="0" i="0">
                  <a:latin typeface="Cambria Math" panose="02040503050406030204" pitchFamily="18" charset="0"/>
                  <a:cs typeface="Arial" panose="020B0604020202020204" pitchFamily="34" charset="0"/>
                </a:rPr>
                <a:t>" </a:t>
              </a:r>
              <a:endParaRPr lang="de-DE" sz="120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52289</xdr:colOff>
      <xdr:row>35</xdr:row>
      <xdr:rowOff>21177</xdr:rowOff>
    </xdr:from>
    <xdr:ext cx="2305055" cy="38452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feld 6">
              <a:extLst>
                <a:ext uri="{FF2B5EF4-FFF2-40B4-BE49-F238E27FC236}">
                  <a16:creationId xmlns:a16="http://schemas.microsoft.com/office/drawing/2014/main" id="{C31F9109-96E1-4449-B116-9A19C61E340A}"/>
                </a:ext>
              </a:extLst>
            </xdr:cNvPr>
            <xdr:cNvSpPr txBox="1"/>
          </xdr:nvSpPr>
          <xdr:spPr>
            <a:xfrm>
              <a:off x="711316" y="8142312"/>
              <a:ext cx="2305055" cy="38452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de-CH" sz="1200" b="1" i="0">
                        <a:latin typeface="Arial" panose="020B0604020202020204" pitchFamily="34" charset="0"/>
                        <a:ea typeface="Cambria Math" panose="02040503050406030204" pitchFamily="18" charset="0"/>
                        <a:cs typeface="Arial" panose="020B0604020202020204" pitchFamily="34" charset="0"/>
                      </a:rPr>
                      <m:t>Rendite</m:t>
                    </m:r>
                    <m:r>
                      <m:rPr>
                        <m:nor/>
                      </m:rPr>
                      <a:rPr lang="de-CH" sz="1200" b="0" i="0">
                        <a:latin typeface="Arial" panose="020B0604020202020204" pitchFamily="34" charset="0"/>
                        <a:cs typeface="Arial" panose="020B0604020202020204" pitchFamily="34" charset="0"/>
                      </a:rPr>
                      <m:t> = </m:t>
                    </m:r>
                    <m:f>
                      <m:fPr>
                        <m:ctrlPr>
                          <a:rPr lang="de-CH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de-CH" sz="1200" b="0" i="0">
                            <a:latin typeface="Arial" panose="020B0604020202020204" pitchFamily="34" charset="0"/>
                            <a:cs typeface="Arial" panose="020B0604020202020204" pitchFamily="34" charset="0"/>
                          </a:rPr>
                          <m:t>Gewinn</m:t>
                        </m:r>
                      </m:num>
                      <m:den>
                        <m:r>
                          <m:rPr>
                            <m:nor/>
                          </m:rPr>
                          <a:rPr lang="de-CH" sz="1200" b="0" i="0">
                            <a:latin typeface="Arial" panose="020B0604020202020204" pitchFamily="34" charset="0"/>
                            <a:ea typeface="Cambria Math" panose="02040503050406030204" pitchFamily="18" charset="0"/>
                            <a:cs typeface="Arial" panose="020B0604020202020204" pitchFamily="34" charset="0"/>
                          </a:rPr>
                          <m:t>∅ </m:t>
                        </m:r>
                        <m:r>
                          <m:rPr>
                            <m:nor/>
                          </m:rPr>
                          <a:rPr lang="de-CH" sz="1200" b="0" i="0">
                            <a:latin typeface="Arial" panose="020B0604020202020204" pitchFamily="34" charset="0"/>
                            <a:ea typeface="Cambria Math" panose="02040503050406030204" pitchFamily="18" charset="0"/>
                            <a:cs typeface="Arial" panose="020B0604020202020204" pitchFamily="34" charset="0"/>
                          </a:rPr>
                          <m:t>Kapitaleinsatz</m:t>
                        </m:r>
                        <m:r>
                          <m:rPr>
                            <m:nor/>
                          </m:rPr>
                          <a:rPr lang="de-CH" sz="1200" b="0" i="0">
                            <a:latin typeface="Arial" panose="020B0604020202020204" pitchFamily="34" charset="0"/>
                            <a:cs typeface="Arial" panose="020B0604020202020204" pitchFamily="34" charset="0"/>
                          </a:rPr>
                          <m:t> </m:t>
                        </m:r>
                      </m:den>
                    </m:f>
                    <m:r>
                      <m:rPr>
                        <m:nor/>
                      </m:rPr>
                      <a:rPr lang="de-CH" sz="1200" b="0" i="0">
                        <a:latin typeface="Arial" panose="020B0604020202020204" pitchFamily="34" charset="0"/>
                        <a:cs typeface="Arial" panose="020B0604020202020204" pitchFamily="34" charset="0"/>
                      </a:rPr>
                      <m:t>∗100</m:t>
                    </m:r>
                  </m:oMath>
                </m:oMathPara>
              </a14:m>
              <a:endParaRPr lang="de-DE" sz="120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7" name="Textfeld 6">
              <a:extLst>
                <a:ext uri="{FF2B5EF4-FFF2-40B4-BE49-F238E27FC236}">
                  <a16:creationId xmlns:a16="http://schemas.microsoft.com/office/drawing/2014/main" id="{C31F9109-96E1-4449-B116-9A19C61E340A}"/>
                </a:ext>
              </a:extLst>
            </xdr:cNvPr>
            <xdr:cNvSpPr txBox="1"/>
          </xdr:nvSpPr>
          <xdr:spPr>
            <a:xfrm>
              <a:off x="711316" y="8142312"/>
              <a:ext cx="2305055" cy="38452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200" b="1" i="0">
                  <a:latin typeface="Cambria Math" panose="02040503050406030204" pitchFamily="18" charset="0"/>
                  <a:ea typeface="Cambria Math" panose="02040503050406030204" pitchFamily="18" charset="0"/>
                  <a:cs typeface="Arial" panose="020B0604020202020204" pitchFamily="34" charset="0"/>
                </a:rPr>
                <a:t>"Rendite</a:t>
              </a:r>
              <a:r>
                <a:rPr lang="de-CH" sz="1200" b="0" i="0">
                  <a:latin typeface="Cambria Math" panose="02040503050406030204" pitchFamily="18" charset="0"/>
                  <a:cs typeface="Arial" panose="020B0604020202020204" pitchFamily="34" charset="0"/>
                </a:rPr>
                <a:t> = " </a:t>
              </a:r>
              <a:r>
                <a:rPr lang="de-CH" sz="1200" b="0" i="0">
                  <a:latin typeface="Arial" panose="020B0604020202020204" pitchFamily="34" charset="0"/>
                  <a:cs typeface="Arial" panose="020B0604020202020204" pitchFamily="34" charset="0"/>
                </a:rPr>
                <a:t> "Gewinn</a:t>
              </a:r>
              <a:r>
                <a:rPr lang="de-CH" sz="1200" b="0" i="0">
                  <a:latin typeface="Cambria Math" panose="02040503050406030204" pitchFamily="18" charset="0"/>
                  <a:cs typeface="Arial" panose="020B0604020202020204" pitchFamily="34" charset="0"/>
                </a:rPr>
                <a:t>" /</a:t>
              </a:r>
              <a:r>
                <a:rPr lang="de-CH" sz="1200" b="0" i="0">
                  <a:latin typeface="Cambria Math" panose="02040503050406030204" pitchFamily="18" charset="0"/>
                  <a:ea typeface="Cambria Math" panose="02040503050406030204" pitchFamily="18" charset="0"/>
                  <a:cs typeface="Arial" panose="020B0604020202020204" pitchFamily="34" charset="0"/>
                </a:rPr>
                <a:t>"</a:t>
              </a:r>
              <a:r>
                <a:rPr lang="de-CH" sz="1200" b="0" i="0">
                  <a:latin typeface="Arial" panose="020B0604020202020204" pitchFamily="34" charset="0"/>
                  <a:ea typeface="Cambria Math" panose="02040503050406030204" pitchFamily="18" charset="0"/>
                  <a:cs typeface="Arial" panose="020B0604020202020204" pitchFamily="34" charset="0"/>
                </a:rPr>
                <a:t>∅ Kapitaleinsatz</a:t>
              </a:r>
              <a:r>
                <a:rPr lang="de-CH" sz="1200" b="0" i="0">
                  <a:latin typeface="Arial" panose="020B0604020202020204" pitchFamily="34" charset="0"/>
                  <a:cs typeface="Arial" panose="020B0604020202020204" pitchFamily="34" charset="0"/>
                </a:rPr>
                <a:t> </a:t>
              </a:r>
              <a:r>
                <a:rPr lang="de-CH" sz="1200" b="0" i="0">
                  <a:latin typeface="Cambria Math" panose="02040503050406030204" pitchFamily="18" charset="0"/>
                  <a:cs typeface="Arial" panose="020B0604020202020204" pitchFamily="34" charset="0"/>
                </a:rPr>
                <a:t>"  "∗100</a:t>
              </a:r>
              <a:r>
                <a:rPr lang="de-DE" sz="1200" b="0" i="0">
                  <a:latin typeface="Arial" panose="020B0604020202020204" pitchFamily="34" charset="0"/>
                  <a:cs typeface="Arial" panose="020B0604020202020204" pitchFamily="34" charset="0"/>
                </a:rPr>
                <a:t>"</a:t>
              </a:r>
              <a:endParaRPr lang="de-DE" sz="120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34CBA-5F15-304B-A677-69AC2718D351}">
  <dimension ref="B2:D47"/>
  <sheetViews>
    <sheetView showGridLines="0" tabSelected="1" zoomScale="110" zoomScaleNormal="110" workbookViewId="0">
      <selection activeCell="G20" sqref="G20"/>
    </sheetView>
  </sheetViews>
  <sheetFormatPr baseColWidth="10" defaultRowHeight="16" x14ac:dyDescent="0.2"/>
  <cols>
    <col min="1" max="1" width="8.6640625" style="2" customWidth="1"/>
    <col min="2" max="2" width="51.5" style="2" customWidth="1"/>
    <col min="3" max="3" width="21.33203125" style="2" customWidth="1"/>
    <col min="4" max="4" width="25.1640625" style="2" customWidth="1"/>
    <col min="5" max="16384" width="10.83203125" style="2"/>
  </cols>
  <sheetData>
    <row r="2" spans="2:4" ht="23" x14ac:dyDescent="0.25">
      <c r="B2" s="57" t="s">
        <v>20</v>
      </c>
      <c r="C2" s="57"/>
      <c r="D2" s="57"/>
    </row>
    <row r="3" spans="2:4" x14ac:dyDescent="0.2">
      <c r="C3" s="3"/>
      <c r="D3" s="3"/>
    </row>
    <row r="4" spans="2:4" x14ac:dyDescent="0.2">
      <c r="B4" s="4" t="s">
        <v>27</v>
      </c>
      <c r="C4" s="5" t="s">
        <v>21</v>
      </c>
      <c r="D4" s="5" t="s">
        <v>22</v>
      </c>
    </row>
    <row r="5" spans="2:4" x14ac:dyDescent="0.2">
      <c r="B5" s="11" t="s">
        <v>28</v>
      </c>
      <c r="C5" s="1"/>
      <c r="D5" s="1"/>
    </row>
    <row r="6" spans="2:4" x14ac:dyDescent="0.2">
      <c r="B6" s="40" t="s">
        <v>0</v>
      </c>
      <c r="C6" s="6">
        <v>100000</v>
      </c>
      <c r="D6" s="7">
        <v>80000</v>
      </c>
    </row>
    <row r="7" spans="2:4" x14ac:dyDescent="0.2">
      <c r="B7" s="40" t="s">
        <v>1</v>
      </c>
      <c r="C7" s="6">
        <v>10000</v>
      </c>
      <c r="D7" s="7">
        <v>0</v>
      </c>
    </row>
    <row r="8" spans="2:4" x14ac:dyDescent="0.2">
      <c r="B8" s="40" t="s">
        <v>26</v>
      </c>
      <c r="C8" s="49">
        <v>10</v>
      </c>
      <c r="D8" s="50">
        <v>8</v>
      </c>
    </row>
    <row r="9" spans="2:4" x14ac:dyDescent="0.2">
      <c r="B9" s="40" t="s">
        <v>23</v>
      </c>
      <c r="C9" s="3"/>
      <c r="D9" s="8"/>
    </row>
    <row r="10" spans="2:4" ht="17" thickBot="1" x14ac:dyDescent="0.25">
      <c r="B10" s="41" t="s">
        <v>24</v>
      </c>
      <c r="C10" s="9"/>
      <c r="D10" s="10"/>
    </row>
    <row r="11" spans="2:4" x14ac:dyDescent="0.2">
      <c r="B11" s="11" t="s">
        <v>2</v>
      </c>
      <c r="C11" s="3"/>
      <c r="D11" s="8"/>
    </row>
    <row r="12" spans="2:4" s="45" customFormat="1" ht="36" customHeight="1" x14ac:dyDescent="0.2">
      <c r="B12" s="42"/>
      <c r="C12" s="43">
        <f>(C6-C7)/8</f>
        <v>11250</v>
      </c>
      <c r="D12" s="44">
        <f>(D6-D7)/8</f>
        <v>10000</v>
      </c>
    </row>
    <row r="13" spans="2:4" s="45" customFormat="1" ht="32" customHeight="1" x14ac:dyDescent="0.2">
      <c r="B13" s="46"/>
      <c r="C13" s="47">
        <f>((C6+C7)/2)*0.06</f>
        <v>3300</v>
      </c>
      <c r="D13" s="48">
        <f>((D6+D7)/2)*0.06</f>
        <v>2400</v>
      </c>
    </row>
    <row r="14" spans="2:4" x14ac:dyDescent="0.2">
      <c r="B14" s="13"/>
      <c r="C14" s="12"/>
      <c r="D14" s="12"/>
    </row>
    <row r="15" spans="2:4" x14ac:dyDescent="0.2">
      <c r="B15" s="54" t="s">
        <v>3</v>
      </c>
      <c r="C15" s="55"/>
      <c r="D15" s="55"/>
    </row>
    <row r="16" spans="2:4" x14ac:dyDescent="0.2">
      <c r="B16" s="14" t="s">
        <v>4</v>
      </c>
      <c r="C16" s="15">
        <v>1000</v>
      </c>
      <c r="D16" s="16">
        <v>600</v>
      </c>
    </row>
    <row r="17" spans="2:4" x14ac:dyDescent="0.2">
      <c r="B17" s="14" t="s">
        <v>5</v>
      </c>
      <c r="C17" s="15">
        <v>4800</v>
      </c>
      <c r="D17" s="16">
        <v>12000</v>
      </c>
    </row>
    <row r="18" spans="2:4" x14ac:dyDescent="0.2">
      <c r="B18" s="14" t="s">
        <v>6</v>
      </c>
      <c r="C18" s="15">
        <v>1200</v>
      </c>
      <c r="D18" s="16">
        <v>1200</v>
      </c>
    </row>
    <row r="19" spans="2:4" x14ac:dyDescent="0.2">
      <c r="B19" s="14" t="s">
        <v>7</v>
      </c>
      <c r="C19" s="15">
        <v>770</v>
      </c>
      <c r="D19" s="16">
        <v>1800</v>
      </c>
    </row>
    <row r="20" spans="2:4" x14ac:dyDescent="0.2">
      <c r="B20" s="14" t="s">
        <v>8</v>
      </c>
      <c r="C20" s="15">
        <f>4000/8</f>
        <v>500</v>
      </c>
      <c r="D20" s="16">
        <v>0</v>
      </c>
    </row>
    <row r="21" spans="2:4" ht="17" thickBot="1" x14ac:dyDescent="0.25">
      <c r="B21" s="17" t="s">
        <v>29</v>
      </c>
      <c r="C21" s="18">
        <f>SUM(C16:C20)+SUM(C12:C13)</f>
        <v>22820</v>
      </c>
      <c r="D21" s="19">
        <f>SUM(D16:D19)+SUM(D12:D13)</f>
        <v>28000</v>
      </c>
    </row>
    <row r="22" spans="2:4" ht="18" thickTop="1" thickBot="1" x14ac:dyDescent="0.25">
      <c r="B22" s="20" t="s">
        <v>25</v>
      </c>
      <c r="C22" s="56">
        <f>ABS(C21-D21)</f>
        <v>5180</v>
      </c>
      <c r="D22" s="56"/>
    </row>
    <row r="23" spans="2:4" ht="17" thickTop="1" x14ac:dyDescent="0.2">
      <c r="B23" s="21" t="s">
        <v>9</v>
      </c>
      <c r="C23" s="21">
        <v>2</v>
      </c>
      <c r="D23" s="21">
        <v>1</v>
      </c>
    </row>
    <row r="25" spans="2:4" x14ac:dyDescent="0.2">
      <c r="B25" s="22" t="s">
        <v>10</v>
      </c>
      <c r="C25" s="22"/>
      <c r="D25" s="22"/>
    </row>
    <row r="26" spans="2:4" x14ac:dyDescent="0.2">
      <c r="B26" s="23" t="s">
        <v>31</v>
      </c>
      <c r="C26" s="24">
        <v>40000</v>
      </c>
      <c r="D26" s="24">
        <v>45000</v>
      </c>
    </row>
    <row r="27" spans="2:4" x14ac:dyDescent="0.2">
      <c r="B27" s="25" t="s">
        <v>11</v>
      </c>
      <c r="C27" s="26">
        <f>C21</f>
        <v>22820</v>
      </c>
      <c r="D27" s="26">
        <f>D21</f>
        <v>28000</v>
      </c>
    </row>
    <row r="28" spans="2:4" ht="17" thickBot="1" x14ac:dyDescent="0.25">
      <c r="B28" s="27" t="s">
        <v>12</v>
      </c>
      <c r="C28" s="28">
        <f>C26-C27</f>
        <v>17180</v>
      </c>
      <c r="D28" s="28">
        <f>D26-D27</f>
        <v>17000</v>
      </c>
    </row>
    <row r="29" spans="2:4" ht="17" thickTop="1" x14ac:dyDescent="0.2">
      <c r="B29" s="21" t="s">
        <v>9</v>
      </c>
      <c r="C29" s="21">
        <v>1</v>
      </c>
      <c r="D29" s="21">
        <v>2</v>
      </c>
    </row>
    <row r="31" spans="2:4" x14ac:dyDescent="0.2">
      <c r="B31" s="22" t="s">
        <v>13</v>
      </c>
      <c r="C31" s="22"/>
      <c r="D31" s="22"/>
    </row>
    <row r="32" spans="2:4" x14ac:dyDescent="0.2">
      <c r="B32" s="23" t="s">
        <v>30</v>
      </c>
      <c r="C32" s="24">
        <f>C28</f>
        <v>17180</v>
      </c>
      <c r="D32" s="24">
        <f>D28</f>
        <v>17000</v>
      </c>
    </row>
    <row r="33" spans="2:4" x14ac:dyDescent="0.2">
      <c r="B33" s="29" t="s">
        <v>15</v>
      </c>
      <c r="C33" s="24">
        <f>C13</f>
        <v>3300</v>
      </c>
      <c r="D33" s="24">
        <f>D13</f>
        <v>2400</v>
      </c>
    </row>
    <row r="34" spans="2:4" x14ac:dyDescent="0.2">
      <c r="B34" s="30" t="s">
        <v>14</v>
      </c>
      <c r="C34" s="31">
        <f>SUM(C32:C33)</f>
        <v>20480</v>
      </c>
      <c r="D34" s="31">
        <f>SUM(D32:D33)</f>
        <v>19400</v>
      </c>
    </row>
    <row r="35" spans="2:4" ht="32" customHeight="1" x14ac:dyDescent="0.2">
      <c r="B35" s="51"/>
      <c r="C35" s="52">
        <f>SUM(C6:C7)/2</f>
        <v>55000</v>
      </c>
      <c r="D35" s="52">
        <f>SUM(D6:D7)/2</f>
        <v>40000</v>
      </c>
    </row>
    <row r="36" spans="2:4" ht="34" customHeight="1" thickBot="1" x14ac:dyDescent="0.25">
      <c r="B36" s="32"/>
      <c r="C36" s="53">
        <f>(C34/C35)</f>
        <v>0.37236363636363634</v>
      </c>
      <c r="D36" s="53">
        <f>(D34/D35)</f>
        <v>0.48499999999999999</v>
      </c>
    </row>
    <row r="37" spans="2:4" ht="17" thickTop="1" x14ac:dyDescent="0.2">
      <c r="B37" s="21" t="s">
        <v>9</v>
      </c>
      <c r="C37" s="21">
        <v>2</v>
      </c>
      <c r="D37" s="21">
        <v>1</v>
      </c>
    </row>
    <row r="39" spans="2:4" x14ac:dyDescent="0.2">
      <c r="B39" s="22" t="s">
        <v>13</v>
      </c>
      <c r="C39" s="22"/>
      <c r="D39" s="22"/>
    </row>
    <row r="40" spans="2:4" x14ac:dyDescent="0.2">
      <c r="B40" s="23" t="s">
        <v>16</v>
      </c>
      <c r="C40" s="24">
        <f>C34</f>
        <v>20480</v>
      </c>
      <c r="D40" s="24">
        <f>D34</f>
        <v>19400</v>
      </c>
    </row>
    <row r="41" spans="2:4" x14ac:dyDescent="0.2">
      <c r="B41" s="29" t="s">
        <v>17</v>
      </c>
      <c r="C41" s="24">
        <f>C12</f>
        <v>11250</v>
      </c>
      <c r="D41" s="24">
        <f>D12</f>
        <v>10000</v>
      </c>
    </row>
    <row r="42" spans="2:4" ht="17" thickBot="1" x14ac:dyDescent="0.25">
      <c r="B42" s="32" t="s">
        <v>18</v>
      </c>
      <c r="C42" s="33">
        <f>SUM(C40:C41)</f>
        <v>31730</v>
      </c>
      <c r="D42" s="33">
        <f>SUM(D40:D41)</f>
        <v>29400</v>
      </c>
    </row>
    <row r="43" spans="2:4" ht="17" thickTop="1" x14ac:dyDescent="0.2">
      <c r="B43" s="34"/>
      <c r="C43" s="35"/>
      <c r="D43" s="35"/>
    </row>
    <row r="44" spans="2:4" x14ac:dyDescent="0.2">
      <c r="B44" s="22" t="s">
        <v>19</v>
      </c>
      <c r="C44" s="36"/>
      <c r="D44" s="36"/>
    </row>
    <row r="45" spans="2:4" ht="34" customHeight="1" x14ac:dyDescent="0.2">
      <c r="B45" s="37"/>
      <c r="C45" s="38">
        <f>C6/C42</f>
        <v>3.1515915537346362</v>
      </c>
      <c r="D45" s="38">
        <f>D6/D42</f>
        <v>2.7210884353741496</v>
      </c>
    </row>
    <row r="46" spans="2:4" ht="32" customHeight="1" x14ac:dyDescent="0.2">
      <c r="B46" s="37"/>
      <c r="C46" s="38">
        <f>5/C45</f>
        <v>1.5864999999999998</v>
      </c>
      <c r="D46" s="38">
        <f>5/D45</f>
        <v>1.8375000000000001</v>
      </c>
    </row>
    <row r="47" spans="2:4" x14ac:dyDescent="0.2">
      <c r="B47" s="21" t="s">
        <v>9</v>
      </c>
      <c r="C47" s="39">
        <v>2</v>
      </c>
      <c r="D47" s="39">
        <v>1</v>
      </c>
    </row>
  </sheetData>
  <mergeCells count="3">
    <mergeCell ref="B2:D2"/>
    <mergeCell ref="B15:D15"/>
    <mergeCell ref="C22:D22"/>
  </mergeCells>
  <pageMargins left="0.7" right="0.7" top="0.78740157499999996" bottom="0.78740157499999996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Statische Investitionsrechnung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Raphael Hodel</cp:lastModifiedBy>
  <dcterms:created xsi:type="dcterms:W3CDTF">2021-11-21T14:31:49Z</dcterms:created>
  <dcterms:modified xsi:type="dcterms:W3CDTF">2024-09-28T16:39:54Z</dcterms:modified>
</cp:coreProperties>
</file>